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6885" activeTab="0"/>
  </bookViews>
  <sheets>
    <sheet name="Blank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<sst xmlns="http://schemas.openxmlformats.org/spreadsheetml/2006/main" count="22" uniqueCount="11">
  <si>
    <t>Car Speed</t>
  </si>
  <si>
    <t>km/hr</t>
  </si>
  <si>
    <t>m/s</t>
  </si>
  <si>
    <t>Sample 1</t>
  </si>
  <si>
    <t>Sample 2</t>
  </si>
  <si>
    <t>Sample 3</t>
  </si>
  <si>
    <t>Average</t>
  </si>
  <si>
    <t>m / avg + b</t>
  </si>
  <si>
    <t>Data from Wind Meter</t>
  </si>
  <si>
    <t>m=</t>
  </si>
  <si>
    <t>b=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</si>
</sst>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vrs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Blank!$F$6:$F$17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Blank!$B$6:$B$17</c:f>
              <c:numCache>
                <c:ptCount val="12"/>
                <c:pt idx="0">
                  <c:v>2.7777777777777777</c:v>
                </c:pt>
                <c:pt idx="1">
                  <c:v>4.166666666666667</c:v>
                </c:pt>
                <c:pt idx="2">
                  <c:v>5.555555555555555</c:v>
                </c:pt>
                <c:pt idx="3">
                  <c:v>6.944444444444445</c:v>
                </c:pt>
                <c:pt idx="4">
                  <c:v>8.333333333333334</c:v>
                </c:pt>
                <c:pt idx="5">
                  <c:v>9.722222222222221</c:v>
                </c:pt>
                <c:pt idx="6">
                  <c:v>11.11111111111111</c:v>
                </c:pt>
                <c:pt idx="7">
                  <c:v>12.5</c:v>
                </c:pt>
                <c:pt idx="8">
                  <c:v>13.88888888888889</c:v>
                </c:pt>
                <c:pt idx="9">
                  <c:v>15.277777777777777</c:v>
                </c:pt>
                <c:pt idx="10">
                  <c:v>16.666666666666668</c:v>
                </c:pt>
                <c:pt idx="11">
                  <c:v>18.055555555555554</c:v>
                </c:pt>
              </c:numCache>
            </c:numRef>
          </c:val>
          <c:smooth val="0"/>
        </c:ser>
        <c:ser>
          <c:idx val="1"/>
          <c:order val="1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Blank!$F$6:$F$17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Blank!$G$6:$G$17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192873"/>
        <c:axId val="12300402"/>
      </c:lineChart>
      <c:catAx>
        <c:axId val="3119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auto val="1"/>
        <c:lblOffset val="100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vrs m/s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Ideal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Sample!$F$6:$F$17</c:f>
              <c:numCache>
                <c:ptCount val="12"/>
                <c:pt idx="0">
                  <c:v>23000</c:v>
                </c:pt>
                <c:pt idx="1">
                  <c:v>8200</c:v>
                </c:pt>
                <c:pt idx="2">
                  <c:v>5100</c:v>
                </c:pt>
                <c:pt idx="3">
                  <c:v>3625</c:v>
                </c:pt>
                <c:pt idx="4">
                  <c:v>2850</c:v>
                </c:pt>
                <c:pt idx="5">
                  <c:v>2325</c:v>
                </c:pt>
                <c:pt idx="6">
                  <c:v>1975</c:v>
                </c:pt>
                <c:pt idx="7">
                  <c:v>1725</c:v>
                </c:pt>
                <c:pt idx="8">
                  <c:v>1525</c:v>
                </c:pt>
                <c:pt idx="9">
                  <c:v>1350</c:v>
                </c:pt>
                <c:pt idx="10">
                  <c:v>1225</c:v>
                </c:pt>
                <c:pt idx="11">
                  <c:v>1122</c:v>
                </c:pt>
              </c:numCache>
            </c:numRef>
          </c:cat>
          <c:val>
            <c:numRef>
              <c:f>Sample!$B$6:$B$17</c:f>
              <c:numCache>
                <c:ptCount val="12"/>
                <c:pt idx="0">
                  <c:v>2.7777777777777777</c:v>
                </c:pt>
                <c:pt idx="1">
                  <c:v>4.166666666666667</c:v>
                </c:pt>
                <c:pt idx="2">
                  <c:v>5.555555555555555</c:v>
                </c:pt>
                <c:pt idx="3">
                  <c:v>6.944444444444445</c:v>
                </c:pt>
                <c:pt idx="4">
                  <c:v>8.333333333333334</c:v>
                </c:pt>
                <c:pt idx="5">
                  <c:v>9.722222222222221</c:v>
                </c:pt>
                <c:pt idx="6">
                  <c:v>11.11111111111111</c:v>
                </c:pt>
                <c:pt idx="7">
                  <c:v>12.5</c:v>
                </c:pt>
                <c:pt idx="8">
                  <c:v>13.88888888888889</c:v>
                </c:pt>
                <c:pt idx="9">
                  <c:v>15.277777777777777</c:v>
                </c:pt>
                <c:pt idx="10">
                  <c:v>16.666666666666668</c:v>
                </c:pt>
                <c:pt idx="11">
                  <c:v>18.055555555555554</c:v>
                </c:pt>
              </c:numCache>
            </c:numRef>
          </c:val>
          <c:smooth val="0"/>
        </c:ser>
        <c:ser>
          <c:idx val="1"/>
          <c:order val="1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Sample!$F$6:$F$17</c:f>
              <c:numCache>
                <c:ptCount val="12"/>
                <c:pt idx="0">
                  <c:v>23000</c:v>
                </c:pt>
                <c:pt idx="1">
                  <c:v>8200</c:v>
                </c:pt>
                <c:pt idx="2">
                  <c:v>5100</c:v>
                </c:pt>
                <c:pt idx="3">
                  <c:v>3625</c:v>
                </c:pt>
                <c:pt idx="4">
                  <c:v>2850</c:v>
                </c:pt>
                <c:pt idx="5">
                  <c:v>2325</c:v>
                </c:pt>
                <c:pt idx="6">
                  <c:v>1975</c:v>
                </c:pt>
                <c:pt idx="7">
                  <c:v>1725</c:v>
                </c:pt>
                <c:pt idx="8">
                  <c:v>1525</c:v>
                </c:pt>
                <c:pt idx="9">
                  <c:v>1350</c:v>
                </c:pt>
                <c:pt idx="10">
                  <c:v>1225</c:v>
                </c:pt>
                <c:pt idx="11">
                  <c:v>1122</c:v>
                </c:pt>
              </c:numCache>
            </c:numRef>
          </c:cat>
          <c:val>
            <c:numRef>
              <c:f>Sample!$G$6:$G$17</c:f>
              <c:numCache>
                <c:ptCount val="12"/>
                <c:pt idx="0">
                  <c:v>2.782608695652174</c:v>
                </c:pt>
                <c:pt idx="1">
                  <c:v>4.195121951219512</c:v>
                </c:pt>
                <c:pt idx="2">
                  <c:v>5.529411764705882</c:v>
                </c:pt>
                <c:pt idx="3">
                  <c:v>6.9655172413793105</c:v>
                </c:pt>
                <c:pt idx="4">
                  <c:v>8.31578947368421</c:v>
                </c:pt>
                <c:pt idx="5">
                  <c:v>9.741935483870968</c:v>
                </c:pt>
                <c:pt idx="6">
                  <c:v>11.113924050632912</c:v>
                </c:pt>
                <c:pt idx="7">
                  <c:v>12.434782608695652</c:v>
                </c:pt>
                <c:pt idx="8">
                  <c:v>13.80327868852459</c:v>
                </c:pt>
                <c:pt idx="9">
                  <c:v>15.333333333333334</c:v>
                </c:pt>
                <c:pt idx="10">
                  <c:v>16.693877551020407</c:v>
                </c:pt>
                <c:pt idx="11">
                  <c:v>18.0427807486631</c:v>
                </c:pt>
              </c:numCache>
            </c:numRef>
          </c:val>
          <c:smooth val="0"/>
        </c:ser>
        <c:marker val="1"/>
        <c:axId val="43594755"/>
        <c:axId val="56808476"/>
      </c:lineChart>
      <c:catAx>
        <c:axId val="4359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9525</xdr:rowOff>
    </xdr:from>
    <xdr:to>
      <xdr:col>9</xdr:col>
      <xdr:colOff>438150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29241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9</xdr:col>
      <xdr:colOff>266700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9525" y="29146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6" sqref="C6"/>
    </sheetView>
  </sheetViews>
  <sheetFormatPr defaultColWidth="9.140625" defaultRowHeight="12.75"/>
  <sheetData>
    <row r="1" spans="6:7" ht="12.75">
      <c r="F1" t="s">
        <v>9</v>
      </c>
      <c r="G1">
        <v>18000</v>
      </c>
    </row>
    <row r="2" spans="1:7" ht="12.75">
      <c r="A2" t="s">
        <v>0</v>
      </c>
      <c r="C2" t="s">
        <v>8</v>
      </c>
      <c r="F2" t="s">
        <v>10</v>
      </c>
      <c r="G2">
        <v>2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6" spans="1:7" ht="12.75">
      <c r="A6">
        <v>10</v>
      </c>
      <c r="B6" s="1">
        <f aca="true" t="shared" si="0" ref="B6:B17">A6/3.6</f>
        <v>2.7777777777777777</v>
      </c>
      <c r="F6">
        <f aca="true" t="shared" si="1" ref="F6:F17">(C6+D6+E6)/3</f>
        <v>0</v>
      </c>
      <c r="G6" s="1" t="e">
        <f aca="true" t="shared" si="2" ref="G6:G17">$G$1/F6+$G$2</f>
        <v>#DIV/0!</v>
      </c>
    </row>
    <row r="7" spans="1:7" ht="12.75">
      <c r="A7">
        <f aca="true" t="shared" si="3" ref="A7:A17">5+A6</f>
        <v>15</v>
      </c>
      <c r="B7" s="1">
        <f t="shared" si="0"/>
        <v>4.166666666666667</v>
      </c>
      <c r="F7">
        <f t="shared" si="1"/>
        <v>0</v>
      </c>
      <c r="G7" s="1" t="e">
        <f t="shared" si="2"/>
        <v>#DIV/0!</v>
      </c>
    </row>
    <row r="8" spans="1:7" ht="12.75">
      <c r="A8">
        <f t="shared" si="3"/>
        <v>20</v>
      </c>
      <c r="B8" s="1">
        <f t="shared" si="0"/>
        <v>5.555555555555555</v>
      </c>
      <c r="F8">
        <f t="shared" si="1"/>
        <v>0</v>
      </c>
      <c r="G8" s="1" t="e">
        <f t="shared" si="2"/>
        <v>#DIV/0!</v>
      </c>
    </row>
    <row r="9" spans="1:7" ht="12.75">
      <c r="A9">
        <f t="shared" si="3"/>
        <v>25</v>
      </c>
      <c r="B9" s="1">
        <f t="shared" si="0"/>
        <v>6.944444444444445</v>
      </c>
      <c r="F9">
        <f t="shared" si="1"/>
        <v>0</v>
      </c>
      <c r="G9" s="1" t="e">
        <f t="shared" si="2"/>
        <v>#DIV/0!</v>
      </c>
    </row>
    <row r="10" spans="1:7" ht="12.75">
      <c r="A10">
        <f t="shared" si="3"/>
        <v>30</v>
      </c>
      <c r="B10" s="1">
        <f t="shared" si="0"/>
        <v>8.333333333333334</v>
      </c>
      <c r="F10">
        <f t="shared" si="1"/>
        <v>0</v>
      </c>
      <c r="G10" s="1" t="e">
        <f t="shared" si="2"/>
        <v>#DIV/0!</v>
      </c>
    </row>
    <row r="11" spans="1:7" ht="12.75">
      <c r="A11">
        <f t="shared" si="3"/>
        <v>35</v>
      </c>
      <c r="B11" s="1">
        <f t="shared" si="0"/>
        <v>9.722222222222221</v>
      </c>
      <c r="F11">
        <f t="shared" si="1"/>
        <v>0</v>
      </c>
      <c r="G11" s="1" t="e">
        <f t="shared" si="2"/>
        <v>#DIV/0!</v>
      </c>
    </row>
    <row r="12" spans="1:7" ht="12.75">
      <c r="A12">
        <f t="shared" si="3"/>
        <v>40</v>
      </c>
      <c r="B12" s="1">
        <f t="shared" si="0"/>
        <v>11.11111111111111</v>
      </c>
      <c r="F12">
        <f t="shared" si="1"/>
        <v>0</v>
      </c>
      <c r="G12" s="1" t="e">
        <f t="shared" si="2"/>
        <v>#DIV/0!</v>
      </c>
    </row>
    <row r="13" spans="1:7" ht="12.75">
      <c r="A13">
        <f t="shared" si="3"/>
        <v>45</v>
      </c>
      <c r="B13" s="1">
        <f t="shared" si="0"/>
        <v>12.5</v>
      </c>
      <c r="F13">
        <f t="shared" si="1"/>
        <v>0</v>
      </c>
      <c r="G13" s="1" t="e">
        <f t="shared" si="2"/>
        <v>#DIV/0!</v>
      </c>
    </row>
    <row r="14" spans="1:7" ht="12.75">
      <c r="A14">
        <f t="shared" si="3"/>
        <v>50</v>
      </c>
      <c r="B14" s="1">
        <f t="shared" si="0"/>
        <v>13.88888888888889</v>
      </c>
      <c r="F14">
        <f t="shared" si="1"/>
        <v>0</v>
      </c>
      <c r="G14" s="1" t="e">
        <f t="shared" si="2"/>
        <v>#DIV/0!</v>
      </c>
    </row>
    <row r="15" spans="1:7" ht="12.75">
      <c r="A15">
        <f t="shared" si="3"/>
        <v>55</v>
      </c>
      <c r="B15" s="1">
        <f t="shared" si="0"/>
        <v>15.277777777777777</v>
      </c>
      <c r="F15">
        <f t="shared" si="1"/>
        <v>0</v>
      </c>
      <c r="G15" s="1" t="e">
        <f t="shared" si="2"/>
        <v>#DIV/0!</v>
      </c>
    </row>
    <row r="16" spans="1:7" ht="12.75">
      <c r="A16">
        <f t="shared" si="3"/>
        <v>60</v>
      </c>
      <c r="B16" s="1">
        <f t="shared" si="0"/>
        <v>16.666666666666668</v>
      </c>
      <c r="F16">
        <f t="shared" si="1"/>
        <v>0</v>
      </c>
      <c r="G16" s="1" t="e">
        <f t="shared" si="2"/>
        <v>#DIV/0!</v>
      </c>
    </row>
    <row r="17" spans="1:7" ht="12.75">
      <c r="A17">
        <f t="shared" si="3"/>
        <v>65</v>
      </c>
      <c r="B17" s="1">
        <f t="shared" si="0"/>
        <v>18.055555555555554</v>
      </c>
      <c r="F17">
        <f t="shared" si="1"/>
        <v>0</v>
      </c>
      <c r="G17" s="1" t="e">
        <f t="shared" si="2"/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7"/>
    </sheetView>
  </sheetViews>
  <sheetFormatPr defaultColWidth="9.140625" defaultRowHeight="12.75"/>
  <cols>
    <col min="7" max="7" width="11.421875" style="0" customWidth="1"/>
  </cols>
  <sheetData>
    <row r="1" spans="6:7" ht="12.75">
      <c r="F1" t="s">
        <v>9</v>
      </c>
      <c r="G1">
        <v>18000</v>
      </c>
    </row>
    <row r="2" spans="1:7" ht="12.75">
      <c r="A2" t="s">
        <v>0</v>
      </c>
      <c r="C2" t="s">
        <v>8</v>
      </c>
      <c r="F2" t="s">
        <v>10</v>
      </c>
      <c r="G2">
        <v>2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6" spans="1:7" ht="12.75">
      <c r="A6">
        <v>10</v>
      </c>
      <c r="B6" s="1">
        <f aca="true" t="shared" si="0" ref="B6:B17">A6/3.6</f>
        <v>2.7777777777777777</v>
      </c>
      <c r="C6">
        <v>23000</v>
      </c>
      <c r="D6">
        <v>23000</v>
      </c>
      <c r="E6">
        <v>23000</v>
      </c>
      <c r="F6">
        <f aca="true" t="shared" si="1" ref="F6:F16">(C6+D6+E6)/3</f>
        <v>23000</v>
      </c>
      <c r="G6" s="1">
        <f aca="true" t="shared" si="2" ref="G6:G17">$G$1/F6+$G$2</f>
        <v>2.782608695652174</v>
      </c>
    </row>
    <row r="7" spans="1:7" ht="12.75">
      <c r="A7">
        <f aca="true" t="shared" si="3" ref="A7:A17">5+A6</f>
        <v>15</v>
      </c>
      <c r="B7" s="1">
        <f t="shared" si="0"/>
        <v>4.166666666666667</v>
      </c>
      <c r="C7">
        <v>8200</v>
      </c>
      <c r="D7">
        <v>8200</v>
      </c>
      <c r="E7">
        <v>8200</v>
      </c>
      <c r="F7">
        <f t="shared" si="1"/>
        <v>8200</v>
      </c>
      <c r="G7" s="1">
        <f t="shared" si="2"/>
        <v>4.195121951219512</v>
      </c>
    </row>
    <row r="8" spans="1:7" ht="12.75">
      <c r="A8">
        <f t="shared" si="3"/>
        <v>20</v>
      </c>
      <c r="B8" s="1">
        <f t="shared" si="0"/>
        <v>5.555555555555555</v>
      </c>
      <c r="C8">
        <v>5100</v>
      </c>
      <c r="D8">
        <v>5100</v>
      </c>
      <c r="E8">
        <v>5100</v>
      </c>
      <c r="F8">
        <f t="shared" si="1"/>
        <v>5100</v>
      </c>
      <c r="G8" s="1">
        <f t="shared" si="2"/>
        <v>5.529411764705882</v>
      </c>
    </row>
    <row r="9" spans="1:7" ht="12.75">
      <c r="A9">
        <f t="shared" si="3"/>
        <v>25</v>
      </c>
      <c r="B9" s="1">
        <f t="shared" si="0"/>
        <v>6.944444444444445</v>
      </c>
      <c r="C9">
        <v>3625</v>
      </c>
      <c r="D9">
        <v>3625</v>
      </c>
      <c r="E9">
        <v>3625</v>
      </c>
      <c r="F9">
        <f t="shared" si="1"/>
        <v>3625</v>
      </c>
      <c r="G9" s="1">
        <f t="shared" si="2"/>
        <v>6.9655172413793105</v>
      </c>
    </row>
    <row r="10" spans="1:7" ht="12.75">
      <c r="A10">
        <f t="shared" si="3"/>
        <v>30</v>
      </c>
      <c r="B10" s="1">
        <f t="shared" si="0"/>
        <v>8.333333333333334</v>
      </c>
      <c r="C10">
        <v>2850</v>
      </c>
      <c r="D10">
        <v>2850</v>
      </c>
      <c r="E10">
        <v>2850</v>
      </c>
      <c r="F10">
        <f t="shared" si="1"/>
        <v>2850</v>
      </c>
      <c r="G10" s="1">
        <f t="shared" si="2"/>
        <v>8.31578947368421</v>
      </c>
    </row>
    <row r="11" spans="1:7" ht="12.75">
      <c r="A11">
        <f t="shared" si="3"/>
        <v>35</v>
      </c>
      <c r="B11" s="1">
        <f t="shared" si="0"/>
        <v>9.722222222222221</v>
      </c>
      <c r="C11">
        <v>2325</v>
      </c>
      <c r="D11">
        <v>2325</v>
      </c>
      <c r="E11">
        <v>2325</v>
      </c>
      <c r="F11">
        <f t="shared" si="1"/>
        <v>2325</v>
      </c>
      <c r="G11" s="1">
        <f t="shared" si="2"/>
        <v>9.741935483870968</v>
      </c>
    </row>
    <row r="12" spans="1:7" ht="12.75">
      <c r="A12">
        <f t="shared" si="3"/>
        <v>40</v>
      </c>
      <c r="B12" s="1">
        <f t="shared" si="0"/>
        <v>11.11111111111111</v>
      </c>
      <c r="C12">
        <v>1975</v>
      </c>
      <c r="D12">
        <v>1975</v>
      </c>
      <c r="E12">
        <v>1975</v>
      </c>
      <c r="F12">
        <f t="shared" si="1"/>
        <v>1975</v>
      </c>
      <c r="G12" s="1">
        <f t="shared" si="2"/>
        <v>11.113924050632912</v>
      </c>
    </row>
    <row r="13" spans="1:7" ht="12.75">
      <c r="A13">
        <f t="shared" si="3"/>
        <v>45</v>
      </c>
      <c r="B13" s="1">
        <f t="shared" si="0"/>
        <v>12.5</v>
      </c>
      <c r="C13">
        <v>1725</v>
      </c>
      <c r="D13">
        <v>1725</v>
      </c>
      <c r="E13">
        <v>1725</v>
      </c>
      <c r="F13">
        <f t="shared" si="1"/>
        <v>1725</v>
      </c>
      <c r="G13" s="1">
        <f t="shared" si="2"/>
        <v>12.434782608695652</v>
      </c>
    </row>
    <row r="14" spans="1:7" ht="12.75">
      <c r="A14">
        <f t="shared" si="3"/>
        <v>50</v>
      </c>
      <c r="B14" s="1">
        <f t="shared" si="0"/>
        <v>13.88888888888889</v>
      </c>
      <c r="C14">
        <v>1525</v>
      </c>
      <c r="D14">
        <v>1525</v>
      </c>
      <c r="E14">
        <v>1525</v>
      </c>
      <c r="F14">
        <f t="shared" si="1"/>
        <v>1525</v>
      </c>
      <c r="G14" s="1">
        <f t="shared" si="2"/>
        <v>13.80327868852459</v>
      </c>
    </row>
    <row r="15" spans="1:7" ht="12.75">
      <c r="A15">
        <f t="shared" si="3"/>
        <v>55</v>
      </c>
      <c r="B15" s="1">
        <f t="shared" si="0"/>
        <v>15.277777777777777</v>
      </c>
      <c r="C15">
        <v>1350</v>
      </c>
      <c r="D15">
        <v>1350</v>
      </c>
      <c r="E15">
        <v>1350</v>
      </c>
      <c r="F15">
        <f t="shared" si="1"/>
        <v>1350</v>
      </c>
      <c r="G15" s="1">
        <f t="shared" si="2"/>
        <v>15.333333333333334</v>
      </c>
    </row>
    <row r="16" spans="1:7" ht="12.75">
      <c r="A16">
        <f t="shared" si="3"/>
        <v>60</v>
      </c>
      <c r="B16" s="1">
        <f t="shared" si="0"/>
        <v>16.666666666666668</v>
      </c>
      <c r="C16">
        <v>1225</v>
      </c>
      <c r="D16">
        <v>1225</v>
      </c>
      <c r="E16">
        <v>1225</v>
      </c>
      <c r="F16">
        <f t="shared" si="1"/>
        <v>1225</v>
      </c>
      <c r="G16" s="1">
        <f t="shared" si="2"/>
        <v>16.693877551020407</v>
      </c>
    </row>
    <row r="17" spans="1:7" ht="12.75">
      <c r="A17">
        <f t="shared" si="3"/>
        <v>65</v>
      </c>
      <c r="B17" s="1">
        <f t="shared" si="0"/>
        <v>18.055555555555554</v>
      </c>
      <c r="C17">
        <v>1122</v>
      </c>
      <c r="D17">
        <v>1122</v>
      </c>
      <c r="E17">
        <v>1122</v>
      </c>
      <c r="F17">
        <f>(C17+D17+E17)/3</f>
        <v>1122</v>
      </c>
      <c r="G17" s="1">
        <f t="shared" si="2"/>
        <v>18.0427807486631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JBagg</dc:creator>
  <cp:keywords/>
  <dc:description/>
  <cp:lastModifiedBy>JBagg</cp:lastModifiedBy>
  <dcterms:created xsi:type="dcterms:W3CDTF">2002-10-25T09:50:11Z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